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codeName="DieseArbeitsmappe"/>
  <mc:AlternateContent xmlns:mc="http://schemas.openxmlformats.org/markup-compatibility/2006">
    <mc:Choice Requires="x15">
      <x15ac:absPath xmlns:x15ac="http://schemas.microsoft.com/office/spreadsheetml/2010/11/ac" url="L:\Marketing\Auftraege\23-00-093_Bestellformulare\01_aktuell\"/>
    </mc:Choice>
  </mc:AlternateContent>
  <xr:revisionPtr revIDLastSave="0" documentId="13_ncr:1_{8A14E8C7-7B08-41D8-BE25-1E29FF567AC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Z32" i="1" l="1"/>
  <c r="Z31" i="1"/>
  <c r="N31" i="1"/>
  <c r="N30" i="1"/>
  <c r="Y31" i="1"/>
  <c r="Y30" i="1"/>
  <c r="R25" i="1"/>
  <c r="J25" i="1"/>
  <c r="B23" i="1"/>
  <c r="AE43" i="1" l="1"/>
  <c r="AE45" i="1" s="1"/>
</calcChain>
</file>

<file path=xl/sharedStrings.xml><?xml version="1.0" encoding="utf-8"?>
<sst xmlns="http://schemas.openxmlformats.org/spreadsheetml/2006/main" count="36" uniqueCount="30">
  <si>
    <t>Baustelle</t>
  </si>
  <si>
    <t>Zuständig</t>
  </si>
  <si>
    <t>Telefon</t>
  </si>
  <si>
    <t>E-Mail</t>
  </si>
  <si>
    <t>Bestelldatum</t>
  </si>
  <si>
    <t>Baust. -Nr.</t>
  </si>
  <si>
    <t>Warenempfänger</t>
  </si>
  <si>
    <t>Kd.-Nr.</t>
  </si>
  <si>
    <t xml:space="preserve"> </t>
  </si>
  <si>
    <t>Lieferdatum</t>
  </si>
  <si>
    <t>tel. avisieren</t>
  </si>
  <si>
    <t>Bemerkungen</t>
  </si>
  <si>
    <t>X</t>
  </si>
  <si>
    <t>Tel.-Nr. 0848 400 401
E-Mail  info@creabeton.ch</t>
  </si>
  <si>
    <t>Lieferung LKW spezifikationen</t>
  </si>
  <si>
    <t>auf Baustelle</t>
  </si>
  <si>
    <t>Lieferzeit</t>
  </si>
  <si>
    <t>CREABETON September 2024/str</t>
  </si>
  <si>
    <t>Element Nr.</t>
  </si>
  <si>
    <t>Höhe cm</t>
  </si>
  <si>
    <t>Länge cm</t>
  </si>
  <si>
    <t>W cm</t>
  </si>
  <si>
    <t>Endwinkelplatte</t>
  </si>
  <si>
    <t>Gehrung aussen</t>
  </si>
  <si>
    <t>Gehrung innen</t>
  </si>
  <si>
    <t>Längsgefälle</t>
  </si>
  <si>
    <t xml:space="preserve">Zwischenlänge </t>
  </si>
  <si>
    <t>cm</t>
  </si>
  <si>
    <t>Zwischenhöhe</t>
  </si>
  <si>
    <t xml:space="preserve">
M8011 GRANDE Winkelplatten                Bestellformular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</si>
</sst>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"/>
  </numFmts>
  <fonts count="18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4"/>
      <name val="Arial"/>
      <family val="2"/>
    </font>
    <font>
      <sz val="8.5"/>
      <name val="Arial"/>
      <family val="2"/>
    </font>
    <font>
      <sz val="5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sz val="10"/>
      <name val="Frutiger 47LightCn"/>
    </font>
    <font>
      <sz val="11"/>
      <name val="Frutiger 47LightCn"/>
    </font>
    <font>
      <sz val="9"/>
      <name val="Frutiger 47LightCn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96">
    <xf numFmtId="0" fontId="0" fillId="0" borderId="0" xfId="0"/>
    <xf numFmtId="0" fontId="3" fillId="0" borderId="0" xfId="0" applyFont="1"/>
    <xf numFmtId="0" fontId="5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4" fillId="0" borderId="2" xfId="0" applyFont="1" applyBorder="1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3" fillId="0" borderId="11" xfId="0" applyFont="1" applyBorder="1"/>
    <xf numFmtId="0" fontId="3" fillId="0" borderId="2" xfId="0" applyFont="1" applyBorder="1"/>
    <xf numFmtId="0" fontId="8" fillId="0" borderId="0" xfId="0" applyFont="1"/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3" fillId="0" borderId="4" xfId="0" applyFont="1" applyBorder="1"/>
    <xf numFmtId="0" fontId="10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/>
    <xf numFmtId="0" fontId="12" fillId="0" borderId="0" xfId="0" applyFont="1"/>
    <xf numFmtId="0" fontId="4" fillId="0" borderId="4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2" fillId="0" borderId="0" xfId="0" applyFont="1"/>
    <xf numFmtId="0" fontId="1" fillId="0" borderId="0" xfId="0" applyFont="1"/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4" fillId="0" borderId="0" xfId="0" applyFont="1" applyAlignment="1">
      <alignment vertical="top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12" xfId="0" applyFont="1" applyBorder="1" applyAlignment="1">
      <alignment vertical="center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6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1" xfId="0" applyFont="1" applyBorder="1"/>
    <xf numFmtId="0" fontId="6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0" fillId="0" borderId="11" xfId="0" applyBorder="1" applyAlignment="1">
      <alignment horizontal="left"/>
    </xf>
    <xf numFmtId="0" fontId="1" fillId="0" borderId="11" xfId="0" applyFont="1" applyBorder="1" applyAlignment="1">
      <alignment vertical="center"/>
    </xf>
    <xf numFmtId="0" fontId="0" fillId="0" borderId="11" xfId="0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5" fillId="0" borderId="4" xfId="0" applyFont="1" applyBorder="1"/>
    <xf numFmtId="0" fontId="1" fillId="0" borderId="4" xfId="0" applyFont="1" applyBorder="1" applyAlignment="1">
      <alignment horizontal="center" vertical="center"/>
    </xf>
    <xf numFmtId="0" fontId="0" fillId="2" borderId="5" xfId="0" applyFill="1" applyBorder="1"/>
    <xf numFmtId="0" fontId="0" fillId="0" borderId="11" xfId="0" applyBorder="1"/>
    <xf numFmtId="0" fontId="1" fillId="0" borderId="9" xfId="0" applyFont="1" applyBorder="1"/>
    <xf numFmtId="0" fontId="3" fillId="0" borderId="6" xfId="0" applyFont="1" applyBorder="1"/>
    <xf numFmtId="0" fontId="8" fillId="0" borderId="11" xfId="0" applyFont="1" applyBorder="1"/>
    <xf numFmtId="0" fontId="1" fillId="0" borderId="2" xfId="0" applyFont="1" applyBorder="1"/>
    <xf numFmtId="0" fontId="14" fillId="0" borderId="4" xfId="0" applyFont="1" applyBorder="1"/>
    <xf numFmtId="0" fontId="1" fillId="0" borderId="17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6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" fillId="0" borderId="22" xfId="0" applyFont="1" applyBorder="1"/>
    <xf numFmtId="0" fontId="4" fillId="0" borderId="22" xfId="0" applyFont="1" applyBorder="1"/>
    <xf numFmtId="0" fontId="2" fillId="0" borderId="22" xfId="0" applyFont="1" applyBorder="1"/>
    <xf numFmtId="0" fontId="0" fillId="0" borderId="22" xfId="0" applyBorder="1"/>
    <xf numFmtId="0" fontId="0" fillId="0" borderId="21" xfId="0" applyBorder="1"/>
    <xf numFmtId="0" fontId="2" fillId="0" borderId="0" xfId="0" applyFont="1" applyAlignment="1">
      <alignment horizontal="center" vertical="center"/>
    </xf>
    <xf numFmtId="0" fontId="1" fillId="0" borderId="23" xfId="0" applyFont="1" applyBorder="1"/>
    <xf numFmtId="0" fontId="1" fillId="0" borderId="24" xfId="0" applyFont="1" applyBorder="1"/>
    <xf numFmtId="0" fontId="1" fillId="2" borderId="16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2" borderId="20" xfId="0" applyFont="1" applyFill="1" applyBorder="1"/>
    <xf numFmtId="0" fontId="1" fillId="2" borderId="19" xfId="0" applyFont="1" applyFill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/>
    <xf numFmtId="0" fontId="1" fillId="0" borderId="2" xfId="0" applyFont="1" applyBorder="1"/>
    <xf numFmtId="0" fontId="1" fillId="0" borderId="0" xfId="0" applyFont="1"/>
    <xf numFmtId="0" fontId="1" fillId="0" borderId="8" xfId="0" applyFont="1" applyBorder="1"/>
    <xf numFmtId="0" fontId="1" fillId="0" borderId="1" xfId="0" applyFont="1" applyBorder="1"/>
    <xf numFmtId="0" fontId="15" fillId="2" borderId="7" xfId="0" applyFont="1" applyFill="1" applyBorder="1"/>
    <xf numFmtId="0" fontId="0" fillId="2" borderId="7" xfId="0" applyFill="1" applyBorder="1"/>
    <xf numFmtId="0" fontId="0" fillId="2" borderId="10" xfId="0" applyFill="1" applyBorder="1"/>
    <xf numFmtId="0" fontId="0" fillId="0" borderId="0" xfId="0"/>
    <xf numFmtId="0" fontId="0" fillId="0" borderId="11" xfId="0" applyBorder="1"/>
    <xf numFmtId="0" fontId="0" fillId="0" borderId="1" xfId="0" applyBorder="1"/>
    <xf numFmtId="0" fontId="0" fillId="0" borderId="9" xfId="0" applyBorder="1"/>
    <xf numFmtId="0" fontId="8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4" fillId="0" borderId="11" xfId="0" applyNumberFormat="1" applyFont="1" applyBorder="1" applyAlignment="1">
      <alignment horizontal="center"/>
    </xf>
    <xf numFmtId="0" fontId="3" fillId="0" borderId="0" xfId="0" applyFont="1"/>
    <xf numFmtId="0" fontId="3" fillId="0" borderId="11" xfId="0" applyFont="1" applyBorder="1"/>
    <xf numFmtId="0" fontId="4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1" fontId="4" fillId="0" borderId="11" xfId="0" applyNumberFormat="1" applyFont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4" fontId="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4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0" xfId="2" applyNumberFormat="1" applyFont="1" applyFill="1" applyBorder="1" applyAlignment="1">
      <alignment horizontal="center" wrapText="1"/>
    </xf>
    <xf numFmtId="49" fontId="4" fillId="0" borderId="0" xfId="2" applyNumberFormat="1" applyFont="1" applyFill="1" applyBorder="1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center" wrapText="1"/>
    </xf>
    <xf numFmtId="0" fontId="6" fillId="2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10" xfId="0" applyFont="1" applyBorder="1"/>
    <xf numFmtId="2" fontId="6" fillId="2" borderId="4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/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8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1" xfId="0" applyFont="1" applyFill="1" applyBorder="1"/>
    <xf numFmtId="0" fontId="6" fillId="2" borderId="9" xfId="0" applyFont="1" applyFill="1" applyBorder="1"/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 applyProtection="1">
      <alignment horizontal="left" vertical="center"/>
      <protection locked="0"/>
    </xf>
    <xf numFmtId="0" fontId="6" fillId="2" borderId="5" xfId="0" applyFont="1" applyFill="1" applyBorder="1" applyAlignment="1" applyProtection="1">
      <alignment horizontal="left" vertical="center"/>
      <protection locked="0"/>
    </xf>
    <xf numFmtId="0" fontId="6" fillId="2" borderId="3" xfId="0" applyFont="1" applyFill="1" applyBorder="1" applyAlignment="1">
      <alignment horizontal="left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0" fontId="13" fillId="2" borderId="15" xfId="2" applyFill="1" applyBorder="1" applyAlignment="1" applyProtection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" fillId="2" borderId="3" xfId="0" applyFont="1" applyFill="1" applyBorder="1" applyAlignment="1">
      <alignment horizontal="left" vertic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4" fillId="2" borderId="3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2" fontId="1" fillId="2" borderId="3" xfId="0" applyNumberFormat="1" applyFont="1" applyFill="1" applyBorder="1" applyAlignment="1">
      <alignment horizontal="left" vertical="center"/>
    </xf>
    <xf numFmtId="2" fontId="0" fillId="0" borderId="4" xfId="0" applyNumberFormat="1" applyBorder="1" applyAlignment="1">
      <alignment horizontal="left" vertical="center"/>
    </xf>
    <xf numFmtId="2" fontId="0" fillId="0" borderId="5" xfId="0" applyNumberFormat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5" xfId="0" applyFont="1" applyBorder="1" applyAlignment="1">
      <alignment vertical="center"/>
    </xf>
  </cellXfs>
  <cellStyles count="3">
    <cellStyle name="Euro" xfId="1" xr:uid="{00000000-0005-0000-0000-000000000000}"/>
    <cellStyle name="Link" xfId="2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15240</xdr:colOff>
      <xdr:row>0</xdr:row>
      <xdr:rowOff>0</xdr:rowOff>
    </xdr:from>
    <xdr:to>
      <xdr:col>32</xdr:col>
      <xdr:colOff>166117</xdr:colOff>
      <xdr:row>3</xdr:row>
      <xdr:rowOff>86920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34740" y="0"/>
          <a:ext cx="2938527" cy="59746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85725</xdr:colOff>
          <xdr:row>33</xdr:row>
          <xdr:rowOff>104775</xdr:rowOff>
        </xdr:from>
        <xdr:to>
          <xdr:col>34</xdr:col>
          <xdr:colOff>152400</xdr:colOff>
          <xdr:row>54</xdr:row>
          <xdr:rowOff>19050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34</xdr:row>
          <xdr:rowOff>123825</xdr:rowOff>
        </xdr:from>
        <xdr:to>
          <xdr:col>17</xdr:col>
          <xdr:colOff>47625</xdr:colOff>
          <xdr:row>49</xdr:row>
          <xdr:rowOff>66675</xdr:rowOff>
        </xdr:to>
        <xdr:sp macro="" textlink="">
          <xdr:nvSpPr>
            <xdr:cNvPr id="1057" name="Object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2857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outlinePr summaryBelow="0"/>
  </sheetPr>
  <dimension ref="A1:AI62"/>
  <sheetViews>
    <sheetView showGridLines="0" tabSelected="1" view="pageLayout" zoomScaleNormal="100" workbookViewId="0">
      <selection activeCell="A4" sqref="A4"/>
    </sheetView>
  </sheetViews>
  <sheetFormatPr baseColWidth="10" defaultColWidth="1.5703125" defaultRowHeight="12.75"/>
  <cols>
    <col min="1" max="28" width="2.5703125" style="1" customWidth="1"/>
    <col min="29" max="29" width="6.85546875" style="1" customWidth="1"/>
    <col min="30" max="33" width="2.5703125" style="1" customWidth="1"/>
    <col min="34" max="34" width="1.5703125" style="1" customWidth="1"/>
    <col min="35" max="35" width="3.28515625" style="1" customWidth="1"/>
    <col min="36" max="16384" width="1.5703125" style="1"/>
  </cols>
  <sheetData>
    <row r="1" spans="1:35">
      <c r="A1" s="43"/>
      <c r="B1" s="42"/>
      <c r="C1" s="42"/>
      <c r="D1" s="41"/>
      <c r="T1" s="39"/>
      <c r="U1" s="1">
        <v>30</v>
      </c>
      <c r="V1" s="37">
        <v>40</v>
      </c>
      <c r="W1" s="37">
        <v>50</v>
      </c>
      <c r="X1" s="37">
        <v>60</v>
      </c>
      <c r="Y1" s="37">
        <v>70</v>
      </c>
      <c r="Z1" s="37">
        <v>80</v>
      </c>
      <c r="AA1" s="37">
        <v>100</v>
      </c>
      <c r="AB1" s="37">
        <v>125</v>
      </c>
      <c r="AC1" s="37">
        <v>150</v>
      </c>
      <c r="AD1" s="37">
        <v>200</v>
      </c>
      <c r="AE1" s="36">
        <v>250</v>
      </c>
    </row>
    <row r="2" spans="1:35" ht="14.25">
      <c r="A2" s="43"/>
      <c r="B2" s="42"/>
      <c r="C2" s="42"/>
      <c r="D2" s="41"/>
      <c r="T2" s="23"/>
      <c r="U2" s="4">
        <v>110</v>
      </c>
      <c r="V2" s="4">
        <v>125</v>
      </c>
      <c r="W2" s="2">
        <v>160</v>
      </c>
      <c r="X2" s="4">
        <v>200</v>
      </c>
      <c r="Y2" s="4">
        <v>250</v>
      </c>
      <c r="Z2" s="4">
        <v>300</v>
      </c>
      <c r="AA2" s="6"/>
    </row>
    <row r="3" spans="1:35">
      <c r="A3" s="43"/>
      <c r="B3" s="42"/>
      <c r="C3" s="42"/>
      <c r="D3" s="41"/>
      <c r="T3" s="23"/>
      <c r="U3" s="1" t="s">
        <v>12</v>
      </c>
      <c r="V3" s="5"/>
    </row>
    <row r="4" spans="1:35">
      <c r="A4" s="43"/>
      <c r="B4" s="42"/>
      <c r="C4" s="42"/>
      <c r="D4"/>
    </row>
    <row r="5" spans="1:35" ht="5.25" customHeight="1">
      <c r="A5" s="24"/>
      <c r="B5" s="25"/>
      <c r="C5" s="24"/>
      <c r="D5" s="25"/>
      <c r="E5" s="24"/>
      <c r="F5" s="25"/>
      <c r="G5" s="24"/>
      <c r="H5" s="25"/>
      <c r="I5" s="24"/>
      <c r="J5" s="25"/>
      <c r="K5" s="24"/>
      <c r="L5" s="25"/>
      <c r="M5" s="24"/>
      <c r="N5" s="25"/>
      <c r="O5" s="24"/>
      <c r="P5" s="25"/>
      <c r="Q5" s="25"/>
      <c r="R5" s="24"/>
      <c r="S5" s="25"/>
      <c r="T5" s="24"/>
      <c r="U5" s="25"/>
      <c r="V5" s="24"/>
      <c r="W5" s="25"/>
      <c r="X5" s="24"/>
      <c r="Y5" s="25"/>
      <c r="Z5" s="24"/>
      <c r="AA5" s="25"/>
      <c r="AB5" s="24"/>
      <c r="AC5" s="25"/>
      <c r="AD5" s="24"/>
      <c r="AE5" s="25"/>
      <c r="AF5" s="24"/>
      <c r="AG5" s="25"/>
      <c r="AH5" s="24"/>
      <c r="AI5" s="25"/>
    </row>
    <row r="6" spans="1:35" s="26" customFormat="1" ht="13.5" customHeight="1">
      <c r="A6" s="138" t="s">
        <v>29</v>
      </c>
      <c r="B6" s="138"/>
      <c r="C6" s="138"/>
      <c r="D6" s="138"/>
      <c r="E6" s="138"/>
      <c r="F6" s="138"/>
      <c r="G6" s="138"/>
      <c r="H6" s="138"/>
      <c r="I6" s="138"/>
      <c r="J6" s="138"/>
      <c r="K6" s="138"/>
      <c r="L6" s="138"/>
      <c r="M6" s="138"/>
      <c r="N6" s="138"/>
      <c r="O6" s="138"/>
      <c r="P6" s="138"/>
      <c r="Q6" s="138"/>
      <c r="R6" s="136" t="s">
        <v>13</v>
      </c>
      <c r="S6" s="136"/>
      <c r="T6" s="136"/>
      <c r="U6" s="136"/>
      <c r="V6" s="136"/>
      <c r="W6" s="136"/>
      <c r="X6" s="136"/>
      <c r="Y6" s="136"/>
      <c r="Z6" s="136"/>
      <c r="AA6" s="136"/>
      <c r="AB6" s="136"/>
      <c r="AC6" s="136"/>
      <c r="AD6" s="136"/>
      <c r="AE6" s="136"/>
      <c r="AF6" s="136"/>
      <c r="AG6" s="136"/>
      <c r="AH6" s="136"/>
      <c r="AI6" s="136"/>
    </row>
    <row r="7" spans="1:35" s="26" customFormat="1" ht="13.5" customHeight="1">
      <c r="A7" s="138"/>
      <c r="B7" s="138"/>
      <c r="C7" s="138"/>
      <c r="D7" s="138"/>
      <c r="E7" s="138"/>
      <c r="F7" s="138"/>
      <c r="G7" s="138"/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</row>
    <row r="8" spans="1:35" s="26" customFormat="1" ht="13.5" customHeight="1">
      <c r="A8" s="138"/>
      <c r="B8" s="138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</row>
    <row r="9" spans="1:35" ht="13.5" customHeight="1">
      <c r="A9" s="139"/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</row>
    <row r="10" spans="1:35" s="34" customFormat="1" ht="17.100000000000001" customHeight="1">
      <c r="A10" s="29" t="s">
        <v>0</v>
      </c>
      <c r="B10" s="30"/>
      <c r="C10" s="30"/>
      <c r="D10" s="30"/>
      <c r="E10" s="30"/>
      <c r="F10" s="31" t="s">
        <v>5</v>
      </c>
      <c r="G10" s="32"/>
      <c r="H10" s="32"/>
      <c r="I10" s="32"/>
      <c r="J10" s="145"/>
      <c r="K10" s="103"/>
      <c r="L10" s="103"/>
      <c r="M10" s="103"/>
      <c r="N10" s="103"/>
      <c r="O10" s="103"/>
      <c r="P10" s="146"/>
      <c r="Q10" s="46"/>
      <c r="R10" s="147" t="s">
        <v>6</v>
      </c>
      <c r="S10" s="105"/>
      <c r="T10" s="105"/>
      <c r="U10" s="105"/>
      <c r="V10" s="105"/>
      <c r="W10" s="105"/>
      <c r="X10" s="105"/>
      <c r="Y10" s="105"/>
      <c r="Z10" s="148"/>
      <c r="AA10" s="152" t="s">
        <v>7</v>
      </c>
      <c r="AB10" s="153"/>
      <c r="AC10" s="153"/>
      <c r="AD10" s="154"/>
      <c r="AE10" s="154"/>
      <c r="AF10" s="154"/>
      <c r="AG10" s="154"/>
      <c r="AH10" s="154"/>
      <c r="AI10" s="155"/>
    </row>
    <row r="11" spans="1:35" s="34" customFormat="1" ht="17.100000000000001" customHeight="1">
      <c r="A11" s="156"/>
      <c r="B11" s="157"/>
      <c r="C11" s="157"/>
      <c r="D11" s="157"/>
      <c r="E11" s="157"/>
      <c r="F11" s="157"/>
      <c r="G11" s="157"/>
      <c r="H11" s="157"/>
      <c r="I11" s="158"/>
      <c r="J11" s="158"/>
      <c r="K11" s="158"/>
      <c r="L11" s="158"/>
      <c r="M11" s="158"/>
      <c r="N11" s="158"/>
      <c r="O11" s="158"/>
      <c r="P11" s="159"/>
      <c r="Q11" s="33"/>
      <c r="R11" s="156"/>
      <c r="S11" s="160"/>
      <c r="T11" s="160"/>
      <c r="U11" s="160"/>
      <c r="V11" s="160"/>
      <c r="W11" s="160"/>
      <c r="X11" s="160"/>
      <c r="Y11" s="160"/>
      <c r="Z11" s="160"/>
      <c r="AA11" s="160"/>
      <c r="AB11" s="160"/>
      <c r="AC11" s="160"/>
      <c r="AD11" s="160"/>
      <c r="AE11" s="160"/>
      <c r="AF11" s="160"/>
      <c r="AG11" s="160"/>
      <c r="AH11" s="160"/>
      <c r="AI11" s="161"/>
    </row>
    <row r="12" spans="1:35" s="34" customFormat="1" ht="17.100000000000001" customHeight="1">
      <c r="A12" s="156"/>
      <c r="B12" s="157"/>
      <c r="C12" s="157"/>
      <c r="D12" s="157"/>
      <c r="E12" s="157"/>
      <c r="F12" s="157"/>
      <c r="G12" s="157"/>
      <c r="H12" s="157"/>
      <c r="I12" s="158"/>
      <c r="J12" s="158"/>
      <c r="K12" s="158"/>
      <c r="L12" s="158"/>
      <c r="M12" s="158"/>
      <c r="N12" s="158"/>
      <c r="O12" s="158"/>
      <c r="P12" s="159"/>
      <c r="Q12" s="3"/>
      <c r="R12" s="162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4"/>
    </row>
    <row r="13" spans="1:35" s="34" customFormat="1" ht="17.100000000000001" customHeight="1">
      <c r="A13" s="156"/>
      <c r="B13" s="157"/>
      <c r="C13" s="157"/>
      <c r="D13" s="157"/>
      <c r="E13" s="157"/>
      <c r="F13" s="157"/>
      <c r="G13" s="157"/>
      <c r="H13" s="157"/>
      <c r="I13" s="158"/>
      <c r="J13" s="158"/>
      <c r="K13" s="158"/>
      <c r="L13" s="158"/>
      <c r="M13" s="158"/>
      <c r="N13" s="158"/>
      <c r="O13" s="158"/>
      <c r="P13" s="159"/>
      <c r="Q13" s="3"/>
      <c r="R13" s="165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1"/>
    </row>
    <row r="14" spans="1:35" s="34" customFormat="1" ht="17.100000000000001" customHeight="1">
      <c r="A14" s="104" t="s">
        <v>1</v>
      </c>
      <c r="B14" s="169"/>
      <c r="C14" s="169"/>
      <c r="D14" s="169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1"/>
      <c r="Q14" s="3" t="s">
        <v>8</v>
      </c>
      <c r="R14" s="104" t="s">
        <v>1</v>
      </c>
      <c r="S14" s="169"/>
      <c r="T14" s="169"/>
      <c r="U14" s="169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1"/>
    </row>
    <row r="15" spans="1:35" s="34" customFormat="1" ht="17.100000000000001" customHeight="1">
      <c r="A15" s="170" t="s">
        <v>2</v>
      </c>
      <c r="B15" s="171"/>
      <c r="C15" s="171"/>
      <c r="D15" s="171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9"/>
      <c r="Q15" s="3"/>
      <c r="R15" s="170" t="s">
        <v>2</v>
      </c>
      <c r="S15" s="171"/>
      <c r="T15" s="171"/>
      <c r="U15" s="171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1"/>
    </row>
    <row r="16" spans="1:35" s="34" customFormat="1" ht="17.100000000000001" customHeight="1" thickBot="1">
      <c r="A16" s="172" t="s">
        <v>3</v>
      </c>
      <c r="B16" s="173"/>
      <c r="C16" s="173"/>
      <c r="D16" s="173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  <c r="P16" s="175"/>
      <c r="Q16" s="47"/>
      <c r="R16" s="172" t="s">
        <v>3</v>
      </c>
      <c r="S16" s="173"/>
      <c r="T16" s="173"/>
      <c r="U16" s="173"/>
      <c r="V16" s="176"/>
      <c r="W16" s="174"/>
      <c r="X16" s="174"/>
      <c r="Y16" s="174"/>
      <c r="Z16" s="174"/>
      <c r="AA16" s="174"/>
      <c r="AB16" s="174"/>
      <c r="AC16" s="174"/>
      <c r="AD16" s="174"/>
      <c r="AE16" s="174"/>
      <c r="AF16" s="174"/>
      <c r="AG16" s="174"/>
      <c r="AH16" s="174"/>
      <c r="AI16" s="175"/>
    </row>
    <row r="17" spans="1:35" s="35" customFormat="1" ht="14.25" customHeight="1" thickTop="1">
      <c r="A17" s="190" t="s">
        <v>4</v>
      </c>
      <c r="B17" s="191"/>
      <c r="C17" s="191"/>
      <c r="D17" s="191"/>
      <c r="E17" s="191"/>
      <c r="F17" s="191"/>
      <c r="G17" s="166"/>
      <c r="H17" s="167"/>
      <c r="I17" s="167"/>
      <c r="J17" s="167"/>
      <c r="K17" s="167"/>
      <c r="L17" s="167"/>
      <c r="M17" s="167"/>
      <c r="N17" s="167"/>
      <c r="O17" s="167"/>
      <c r="P17" s="167"/>
      <c r="Q17" s="8"/>
      <c r="R17" s="191" t="s">
        <v>9</v>
      </c>
      <c r="S17" s="192"/>
      <c r="T17" s="192"/>
      <c r="U17" s="192"/>
      <c r="V17" s="192"/>
      <c r="W17" s="192"/>
      <c r="X17" s="166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8"/>
    </row>
    <row r="18" spans="1:35" s="35" customFormat="1" ht="2.1" customHeight="1">
      <c r="A18" s="7"/>
      <c r="B18" s="33"/>
      <c r="C18" s="33"/>
      <c r="D18" s="33"/>
      <c r="E18" s="33"/>
      <c r="F18" s="33"/>
      <c r="G18" s="8"/>
      <c r="H18" s="33"/>
      <c r="I18" s="33"/>
      <c r="J18" s="33"/>
      <c r="K18" s="33"/>
      <c r="L18" s="33"/>
      <c r="M18" s="33"/>
      <c r="N18" s="33"/>
      <c r="O18" s="33"/>
      <c r="P18" s="33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33"/>
      <c r="AC18" s="33"/>
      <c r="AD18" s="33"/>
      <c r="AE18" s="33"/>
      <c r="AF18" s="33"/>
      <c r="AG18" s="33"/>
      <c r="AH18" s="3"/>
      <c r="AI18" s="9"/>
    </row>
    <row r="19" spans="1:35" s="35" customFormat="1" ht="14.25" customHeight="1">
      <c r="A19" s="10"/>
      <c r="B19" s="192" t="s">
        <v>14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8"/>
      <c r="R19" s="193"/>
      <c r="S19" s="194"/>
      <c r="T19" s="194"/>
      <c r="U19" s="194"/>
      <c r="V19" s="194"/>
      <c r="W19" s="194"/>
      <c r="X19" s="58"/>
      <c r="Y19" s="104" t="s">
        <v>18</v>
      </c>
      <c r="Z19" s="105"/>
      <c r="AA19" s="105"/>
      <c r="AB19" s="105"/>
      <c r="AC19" s="110"/>
      <c r="AD19" s="111"/>
      <c r="AE19" s="111"/>
      <c r="AF19" s="111"/>
      <c r="AG19" s="111"/>
      <c r="AH19" s="111"/>
      <c r="AI19" s="112"/>
    </row>
    <row r="20" spans="1:35" s="35" customFormat="1" ht="2.1" customHeight="1">
      <c r="A20" s="7"/>
      <c r="B20" s="33"/>
      <c r="C20" s="33"/>
      <c r="D20" s="33"/>
      <c r="E20" s="33"/>
      <c r="F20" s="33"/>
      <c r="G20" s="8"/>
      <c r="H20" s="33"/>
      <c r="I20" s="33"/>
      <c r="J20" s="33"/>
      <c r="K20" s="33"/>
      <c r="L20" s="33"/>
      <c r="M20" s="33"/>
      <c r="N20" s="33"/>
      <c r="O20" s="33"/>
      <c r="P20" s="33"/>
      <c r="Q20" s="8"/>
      <c r="R20" s="8"/>
      <c r="S20" s="8"/>
      <c r="T20" s="8"/>
      <c r="U20" s="8"/>
      <c r="V20" s="8"/>
      <c r="W20" s="8"/>
      <c r="X20" s="59"/>
      <c r="Y20" s="106"/>
      <c r="Z20" s="107"/>
      <c r="AA20" s="107"/>
      <c r="AB20" s="107"/>
      <c r="AC20" s="113"/>
      <c r="AD20" s="113"/>
      <c r="AE20" s="113"/>
      <c r="AF20" s="113"/>
      <c r="AG20" s="113"/>
      <c r="AH20" s="113"/>
      <c r="AI20" s="114"/>
    </row>
    <row r="21" spans="1:35" s="35" customFormat="1" ht="14.25" customHeight="1">
      <c r="A21" s="10"/>
      <c r="B21" s="33" t="s">
        <v>14</v>
      </c>
      <c r="C21" s="8"/>
      <c r="D21" s="33"/>
      <c r="E21" s="33" t="s">
        <v>15</v>
      </c>
      <c r="F21" s="33"/>
      <c r="G21" s="33"/>
      <c r="H21" s="33"/>
      <c r="I21" s="33"/>
      <c r="J21" s="177"/>
      <c r="K21" s="195"/>
      <c r="M21" s="33"/>
      <c r="N21" s="33"/>
      <c r="P21" s="8"/>
      <c r="Q21" s="8"/>
      <c r="R21" s="45" t="s">
        <v>16</v>
      </c>
      <c r="S21" s="48"/>
      <c r="T21" s="48"/>
      <c r="U21" s="48"/>
      <c r="V21" s="48"/>
      <c r="W21" s="48"/>
      <c r="X21" s="60"/>
      <c r="Y21" s="108"/>
      <c r="Z21" s="109"/>
      <c r="AA21" s="109"/>
      <c r="AB21" s="109"/>
      <c r="AC21" s="115"/>
      <c r="AD21" s="115"/>
      <c r="AE21" s="115"/>
      <c r="AF21" s="115"/>
      <c r="AG21" s="115"/>
      <c r="AH21" s="115"/>
      <c r="AI21" s="116"/>
    </row>
    <row r="22" spans="1:35" s="35" customFormat="1" ht="2.1" customHeight="1">
      <c r="A22" s="49"/>
      <c r="B22" s="8"/>
      <c r="C22" s="8"/>
      <c r="D22" s="33"/>
      <c r="E22" s="33"/>
      <c r="F22" s="33"/>
      <c r="G22" s="33"/>
      <c r="H22" s="33"/>
      <c r="I22" s="33"/>
      <c r="J22" s="50"/>
      <c r="K22" s="33"/>
      <c r="L22" s="33"/>
      <c r="M22" s="33"/>
      <c r="N22" s="8"/>
      <c r="O22" s="8"/>
      <c r="P22" s="8"/>
      <c r="Q22" s="8"/>
      <c r="R22" s="50"/>
      <c r="S22" s="33"/>
      <c r="T22" s="33"/>
      <c r="U22" s="33"/>
      <c r="V22" s="8"/>
      <c r="W22" s="8"/>
      <c r="X22" s="59"/>
      <c r="Y22" s="31"/>
      <c r="Z22" s="66"/>
      <c r="AA22" s="73"/>
      <c r="AB22" s="32"/>
      <c r="AC22" s="65"/>
      <c r="AD22" s="32"/>
      <c r="AE22" s="27"/>
      <c r="AF22" s="27"/>
      <c r="AG22" s="27"/>
      <c r="AH22" s="63"/>
      <c r="AI22" s="64"/>
    </row>
    <row r="23" spans="1:35" s="35" customFormat="1" ht="14.25" customHeight="1">
      <c r="A23" s="13"/>
      <c r="B23" s="33" t="str">
        <f>IF(J21="nein","","LKW spezifikationen")</f>
        <v>LKW spezifikationen</v>
      </c>
      <c r="I23" s="33"/>
      <c r="J23" s="177"/>
      <c r="K23" s="178"/>
      <c r="L23" s="33" t="s">
        <v>10</v>
      </c>
      <c r="M23" s="33"/>
      <c r="N23" s="33"/>
      <c r="O23" s="33"/>
      <c r="P23" s="8"/>
      <c r="Q23" s="8"/>
      <c r="R23" s="179"/>
      <c r="S23" s="180"/>
      <c r="T23" s="180"/>
      <c r="U23" s="180"/>
      <c r="V23" s="180"/>
      <c r="W23" s="181"/>
      <c r="X23" s="60"/>
      <c r="Y23" s="44" t="s">
        <v>19</v>
      </c>
      <c r="Z23" s="66"/>
      <c r="AA23" s="73"/>
      <c r="AB23" s="32"/>
      <c r="AC23" s="102"/>
      <c r="AD23" s="103"/>
      <c r="AE23" s="103"/>
      <c r="AF23" s="103"/>
      <c r="AG23" s="103"/>
      <c r="AH23" s="103"/>
      <c r="AI23" s="67"/>
    </row>
    <row r="24" spans="1:35" s="35" customFormat="1" ht="2.1" customHeight="1">
      <c r="A24" s="13"/>
      <c r="B24" s="28"/>
      <c r="C24" s="8"/>
      <c r="D24" s="33"/>
      <c r="E24" s="33"/>
      <c r="F24" s="33"/>
      <c r="G24" s="33"/>
      <c r="H24" s="33"/>
      <c r="I24" s="33"/>
      <c r="J24" s="50"/>
      <c r="K24" s="33"/>
      <c r="L24" s="33"/>
      <c r="M24" s="33"/>
      <c r="N24" s="33"/>
      <c r="O24" s="33"/>
      <c r="P24" s="8"/>
      <c r="Q24" s="8"/>
      <c r="R24" s="50"/>
      <c r="S24" s="33"/>
      <c r="T24" s="33"/>
      <c r="U24" s="33"/>
      <c r="V24" s="33"/>
      <c r="W24" s="33"/>
      <c r="X24" s="59"/>
      <c r="Y24" s="31"/>
      <c r="Z24" s="66"/>
      <c r="AA24" s="73"/>
      <c r="AB24" s="32"/>
      <c r="AC24" s="65"/>
      <c r="AD24" s="32"/>
      <c r="AE24" s="32"/>
      <c r="AF24" s="32"/>
      <c r="AG24" s="27"/>
      <c r="AH24" s="63"/>
      <c r="AI24" s="64"/>
    </row>
    <row r="25" spans="1:35" s="35" customFormat="1" ht="14.25" customHeight="1">
      <c r="A25" s="13"/>
      <c r="B25" s="182"/>
      <c r="C25" s="183"/>
      <c r="D25" s="183"/>
      <c r="E25" s="183"/>
      <c r="F25" s="183"/>
      <c r="G25" s="183"/>
      <c r="H25" s="184"/>
      <c r="I25" s="33"/>
      <c r="J25" s="51" t="str">
        <f>IF(J21="nein","abgeholt: in welchem Werk","")</f>
        <v/>
      </c>
      <c r="K25" s="33"/>
      <c r="M25" s="33"/>
      <c r="N25" s="33"/>
      <c r="O25" s="52"/>
      <c r="P25" s="33"/>
      <c r="Q25" s="33"/>
      <c r="R25" s="35" t="str">
        <f>IF(R23="Fixzeit Toleranz 30 Min.","Zeit","")</f>
        <v/>
      </c>
      <c r="S25" s="33"/>
      <c r="U25" s="185"/>
      <c r="V25" s="186"/>
      <c r="W25" s="187"/>
      <c r="X25" s="61"/>
      <c r="Y25" s="44" t="s">
        <v>20</v>
      </c>
      <c r="Z25" s="66"/>
      <c r="AA25" s="73"/>
      <c r="AB25" s="32"/>
      <c r="AC25" s="102"/>
      <c r="AD25" s="103"/>
      <c r="AE25" s="103"/>
      <c r="AF25" s="103"/>
      <c r="AG25" s="103"/>
      <c r="AH25" s="103"/>
      <c r="AI25" s="67"/>
    </row>
    <row r="26" spans="1:35" s="35" customFormat="1" ht="2.1" customHeight="1">
      <c r="A26" s="13"/>
      <c r="B26" s="28"/>
      <c r="C26" s="8"/>
      <c r="D26" s="33"/>
      <c r="E26" s="33"/>
      <c r="F26" s="33"/>
      <c r="G26" s="33"/>
      <c r="H26" s="33"/>
      <c r="I26" s="33"/>
      <c r="J26" s="50"/>
      <c r="K26" s="33"/>
      <c r="L26" s="33"/>
      <c r="M26" s="33"/>
      <c r="N26" s="33"/>
      <c r="O26" s="33"/>
      <c r="P26" s="33"/>
      <c r="Q26" s="33"/>
      <c r="R26" s="50"/>
      <c r="S26" s="33"/>
      <c r="T26" s="33"/>
      <c r="U26" s="33"/>
      <c r="V26" s="33"/>
      <c r="W26" s="33"/>
      <c r="X26" s="61"/>
      <c r="Y26" s="31"/>
      <c r="Z26" s="66"/>
      <c r="AA26" s="73"/>
      <c r="AB26" s="32"/>
      <c r="AC26" s="65"/>
      <c r="AD26" s="32"/>
      <c r="AE26" s="32"/>
      <c r="AF26" s="32"/>
      <c r="AG26" s="32"/>
      <c r="AH26" s="63"/>
      <c r="AI26" s="64"/>
    </row>
    <row r="27" spans="1:35" s="35" customFormat="1" ht="14.25" customHeight="1">
      <c r="A27" s="13"/>
      <c r="B27" s="182"/>
      <c r="C27" s="183"/>
      <c r="D27" s="183"/>
      <c r="E27" s="183"/>
      <c r="F27" s="183"/>
      <c r="G27" s="183"/>
      <c r="H27" s="184"/>
      <c r="I27" s="33"/>
      <c r="J27" s="188"/>
      <c r="K27" s="189"/>
      <c r="L27" s="189"/>
      <c r="M27" s="189"/>
      <c r="N27" s="189"/>
      <c r="O27" s="189"/>
      <c r="P27" s="178"/>
      <c r="Q27" s="33"/>
      <c r="R27" s="50"/>
      <c r="S27" s="33"/>
      <c r="T27" s="33"/>
      <c r="U27" s="53"/>
      <c r="V27" s="53"/>
      <c r="W27" s="53"/>
      <c r="X27" s="62"/>
      <c r="Y27" s="73" t="s">
        <v>21</v>
      </c>
      <c r="Z27" s="66"/>
      <c r="AA27" s="73"/>
      <c r="AB27" s="32"/>
      <c r="AC27" s="102"/>
      <c r="AD27" s="103"/>
      <c r="AE27" s="103"/>
      <c r="AF27" s="103"/>
      <c r="AG27" s="103"/>
      <c r="AH27" s="103"/>
      <c r="AI27" s="67"/>
    </row>
    <row r="28" spans="1:35" s="35" customFormat="1" ht="1.7" customHeight="1" thickBot="1">
      <c r="A28" s="54"/>
      <c r="B28" s="55"/>
      <c r="C28" s="8"/>
      <c r="D28" s="8"/>
      <c r="E28" s="8"/>
      <c r="F28" s="8"/>
      <c r="G28" s="8"/>
      <c r="H28" s="8"/>
      <c r="I28" s="55"/>
      <c r="J28" s="55"/>
      <c r="K28" s="8"/>
      <c r="L28" s="37"/>
      <c r="M28" s="37"/>
      <c r="N28" s="37"/>
      <c r="O28" s="37"/>
      <c r="P28" s="37"/>
      <c r="Q28" s="37"/>
      <c r="R28" s="55"/>
      <c r="S28" s="55"/>
      <c r="T28" s="8"/>
      <c r="U28" s="37"/>
      <c r="V28" s="37"/>
      <c r="W28" s="37"/>
      <c r="X28" s="69"/>
      <c r="Y28" s="37"/>
      <c r="Z28" s="37"/>
      <c r="AA28" s="37"/>
      <c r="AB28" s="33"/>
      <c r="AC28" s="55"/>
      <c r="AD28" s="8"/>
      <c r="AE28" s="37"/>
      <c r="AF28" s="37"/>
      <c r="AG28" s="37"/>
      <c r="AH28" s="37"/>
      <c r="AI28" s="56"/>
    </row>
    <row r="29" spans="1:35" s="11" customFormat="1" ht="15.6" customHeight="1" thickTop="1" thickBot="1">
      <c r="A29" s="70"/>
      <c r="B29" s="74" t="s">
        <v>22</v>
      </c>
      <c r="C29" s="75"/>
      <c r="D29" s="76"/>
      <c r="E29" s="76"/>
      <c r="F29" s="76"/>
      <c r="G29" s="129"/>
      <c r="H29" s="130"/>
      <c r="I29" s="130"/>
      <c r="J29" s="130"/>
      <c r="K29" s="130"/>
      <c r="L29" s="93"/>
      <c r="M29" s="94"/>
      <c r="N29" s="77" t="s">
        <v>25</v>
      </c>
      <c r="O29" s="95"/>
      <c r="P29" s="95"/>
      <c r="Q29" s="95"/>
      <c r="R29" s="95"/>
      <c r="S29" s="97"/>
      <c r="T29" s="98"/>
      <c r="U29" s="98"/>
      <c r="V29" s="98"/>
      <c r="W29" s="98"/>
      <c r="X29" s="96"/>
      <c r="Y29" s="91"/>
      <c r="Z29" s="77" t="s">
        <v>28</v>
      </c>
      <c r="AA29" s="78"/>
      <c r="AB29" s="78"/>
      <c r="AC29" s="78"/>
      <c r="AD29" s="97"/>
      <c r="AE29" s="98"/>
      <c r="AF29" s="98"/>
      <c r="AG29" s="98"/>
      <c r="AH29" s="98"/>
      <c r="AI29" s="96" t="s">
        <v>27</v>
      </c>
    </row>
    <row r="30" spans="1:35" s="11" customFormat="1" ht="15.6" customHeight="1" thickTop="1" thickBot="1">
      <c r="A30" s="15"/>
      <c r="B30" s="77" t="s">
        <v>23</v>
      </c>
      <c r="C30" s="78"/>
      <c r="D30" s="78"/>
      <c r="E30" s="78"/>
      <c r="F30" s="78"/>
      <c r="G30" s="97"/>
      <c r="H30" s="98"/>
      <c r="I30" s="98"/>
      <c r="J30" s="98"/>
      <c r="K30" s="98"/>
      <c r="L30" s="96"/>
      <c r="M30" s="37"/>
      <c r="N30" s="77" t="str">
        <f>IF($S$29="X","Höhe links","")</f>
        <v/>
      </c>
      <c r="O30" s="78"/>
      <c r="P30" s="78"/>
      <c r="Q30" s="78"/>
      <c r="R30" s="78"/>
      <c r="S30" s="99"/>
      <c r="T30" s="99"/>
      <c r="U30" s="99"/>
      <c r="V30" s="99"/>
      <c r="W30" s="99"/>
      <c r="X30" s="100"/>
      <c r="Y30" s="92" t="str">
        <f>IF($AD$36&gt;0,"Abgeschalt links","")</f>
        <v/>
      </c>
      <c r="Z30" s="77" t="s">
        <v>26</v>
      </c>
      <c r="AA30" s="78"/>
      <c r="AB30" s="78"/>
      <c r="AC30" s="78"/>
      <c r="AD30" s="97"/>
      <c r="AE30" s="98"/>
      <c r="AF30" s="98"/>
      <c r="AG30" s="98"/>
      <c r="AH30" s="98"/>
      <c r="AI30" s="96" t="s">
        <v>27</v>
      </c>
    </row>
    <row r="31" spans="1:35" s="11" customFormat="1" ht="15.6" customHeight="1" thickTop="1" thickBot="1">
      <c r="A31" s="15"/>
      <c r="B31" s="77" t="s">
        <v>24</v>
      </c>
      <c r="C31" s="78"/>
      <c r="D31" s="78"/>
      <c r="E31" s="78"/>
      <c r="F31" s="78"/>
      <c r="G31" s="97"/>
      <c r="H31" s="98"/>
      <c r="I31" s="98"/>
      <c r="J31" s="98"/>
      <c r="K31" s="98"/>
      <c r="L31" s="96"/>
      <c r="M31" s="37"/>
      <c r="N31" s="77" t="str">
        <f>IF($S$29="X","Höhe rechts","")</f>
        <v/>
      </c>
      <c r="O31" s="78"/>
      <c r="P31" s="78"/>
      <c r="Q31" s="78"/>
      <c r="R31" s="78"/>
      <c r="S31" s="99"/>
      <c r="T31" s="99"/>
      <c r="U31" s="99"/>
      <c r="V31" s="99"/>
      <c r="W31" s="99"/>
      <c r="X31" s="100"/>
      <c r="Y31" s="92" t="str">
        <f>IF($AD$36&gt;0,"Abgeschalt rechts","")</f>
        <v/>
      </c>
      <c r="Z31" s="77" t="str">
        <f>IF(AD30&gt;0,"Abgeschalt links","")</f>
        <v/>
      </c>
      <c r="AA31" s="78"/>
      <c r="AB31" s="78"/>
      <c r="AC31" s="78"/>
      <c r="AD31" s="99"/>
      <c r="AE31" s="101"/>
      <c r="AF31" s="101"/>
      <c r="AG31" s="101"/>
      <c r="AH31" s="101"/>
      <c r="AI31" s="96"/>
    </row>
    <row r="32" spans="1:35" s="11" customFormat="1" ht="15.6" customHeight="1" thickTop="1" thickBot="1">
      <c r="A32" s="15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4"/>
      <c r="Y32" s="56"/>
      <c r="Z32" s="77" t="str">
        <f>IF(AD30&gt;0,"Abgeschalt rechts","")</f>
        <v/>
      </c>
      <c r="AA32" s="95"/>
      <c r="AB32" s="95"/>
      <c r="AC32" s="95"/>
      <c r="AD32" s="97"/>
      <c r="AE32" s="98"/>
      <c r="AF32" s="98"/>
      <c r="AG32" s="98"/>
      <c r="AH32" s="98"/>
      <c r="AI32" s="96"/>
    </row>
    <row r="33" spans="1:35" s="11" customFormat="1" ht="15" customHeight="1" thickTop="1">
      <c r="A33" s="1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X33" s="35"/>
      <c r="Y33" s="37"/>
      <c r="Z33" s="86"/>
      <c r="AA33" s="85"/>
      <c r="AB33" s="85"/>
      <c r="AC33" s="85"/>
      <c r="AD33" s="87"/>
      <c r="AE33" s="88"/>
      <c r="AF33" s="88"/>
      <c r="AG33" s="88"/>
      <c r="AH33" s="88"/>
      <c r="AI33" s="89"/>
    </row>
    <row r="34" spans="1:35" s="11" customFormat="1" ht="15" customHeight="1">
      <c r="A34" s="1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Y34" s="37"/>
      <c r="Z34" s="16"/>
      <c r="AD34" s="36"/>
      <c r="AE34"/>
      <c r="AF34"/>
      <c r="AG34"/>
      <c r="AH34"/>
      <c r="AI34" s="68"/>
    </row>
    <row r="35" spans="1:35" s="11" customFormat="1" ht="15" customHeight="1">
      <c r="A35" s="1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AH35"/>
      <c r="AI35" s="68"/>
    </row>
    <row r="36" spans="1:35" s="11" customFormat="1" ht="15" customHeight="1">
      <c r="A36" s="1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 t="s">
        <v>8</v>
      </c>
      <c r="V36" s="1"/>
      <c r="X36" s="16"/>
      <c r="Z36" s="8"/>
      <c r="AA36" s="8"/>
      <c r="AB36" s="8"/>
      <c r="AC36" s="8"/>
      <c r="AD36" s="82"/>
      <c r="AE36" s="41"/>
      <c r="AF36" s="41"/>
      <c r="AG36" s="41"/>
      <c r="AH36" s="41"/>
      <c r="AI36" s="71"/>
    </row>
    <row r="37" spans="1:35" s="11" customFormat="1" ht="15" customHeight="1">
      <c r="A37" s="1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AA37" s="37"/>
      <c r="AB37" s="37"/>
      <c r="AC37" s="37"/>
      <c r="AD37" s="90"/>
      <c r="AE37" s="80"/>
      <c r="AF37" s="80"/>
      <c r="AG37" s="80"/>
      <c r="AH37" s="80"/>
      <c r="AI37" s="68"/>
    </row>
    <row r="38" spans="1:35" s="11" customFormat="1" ht="15" customHeight="1">
      <c r="A38" s="1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Z38" s="16"/>
      <c r="AD38" s="90"/>
      <c r="AE38" s="80"/>
      <c r="AF38" s="80"/>
      <c r="AG38" s="80"/>
      <c r="AH38" s="80"/>
      <c r="AI38" s="68"/>
    </row>
    <row r="39" spans="1:35" s="11" customFormat="1" ht="15" customHeight="1">
      <c r="A39" s="1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Z39" s="16"/>
      <c r="AD39" s="38"/>
      <c r="AE39" s="57"/>
      <c r="AF39" s="57"/>
      <c r="AG39" s="57"/>
      <c r="AH39" s="57"/>
      <c r="AI39" s="79"/>
    </row>
    <row r="40" spans="1:35" s="11" customFormat="1" ht="15" customHeight="1">
      <c r="A40" s="1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Z40" s="16"/>
      <c r="AD40" s="38"/>
      <c r="AE40" s="57"/>
      <c r="AF40" s="57"/>
      <c r="AG40" s="57"/>
      <c r="AH40" s="57"/>
      <c r="AI40" s="79"/>
    </row>
    <row r="41" spans="1:35" s="11" customFormat="1" ht="15" customHeight="1">
      <c r="A41" s="1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19"/>
      <c r="T41" s="120"/>
      <c r="U41" s="120"/>
      <c r="V41" s="120"/>
      <c r="Z41" s="16"/>
      <c r="AD41" s="38"/>
      <c r="AE41" s="57"/>
      <c r="AF41" s="57"/>
      <c r="AG41" s="57"/>
      <c r="AH41" s="57"/>
      <c r="AI41" s="79"/>
    </row>
    <row r="42" spans="1:35" s="11" customFormat="1" ht="15" customHeight="1">
      <c r="A42" s="1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Z42" s="16"/>
      <c r="AD42" s="38"/>
      <c r="AE42" s="57"/>
      <c r="AF42" s="57"/>
      <c r="AG42" s="57"/>
      <c r="AH42" s="57"/>
      <c r="AI42" s="79"/>
    </row>
    <row r="43" spans="1:35" s="11" customFormat="1" ht="15" customHeight="1">
      <c r="A43" s="1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Z43" s="16"/>
      <c r="AD43" s="1"/>
      <c r="AE43" s="57" t="str">
        <f>IF(AE36="","",(SUM(AE36:AI42)))</f>
        <v/>
      </c>
      <c r="AF43" s="57"/>
      <c r="AG43" s="57"/>
      <c r="AH43" s="57"/>
      <c r="AI43" s="79"/>
    </row>
    <row r="44" spans="1:35" s="11" customFormat="1" ht="15" customHeight="1">
      <c r="A44" s="1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19"/>
      <c r="T44" s="120"/>
      <c r="U44" s="120"/>
      <c r="V44" s="120"/>
      <c r="Z44" s="16"/>
      <c r="AD44" s="1"/>
      <c r="AE44" s="57"/>
      <c r="AF44" s="80"/>
      <c r="AG44" s="80"/>
      <c r="AH44" s="80"/>
      <c r="AI44" s="81"/>
    </row>
    <row r="45" spans="1:35" s="11" customFormat="1" ht="15" customHeight="1">
      <c r="A45" s="1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Z45" s="16"/>
      <c r="AD45" s="12"/>
      <c r="AE45" s="57" t="str">
        <f>IF(AE43="","",(SUM(AE43:AI44)))</f>
        <v/>
      </c>
      <c r="AF45" s="80"/>
      <c r="AG45" s="80"/>
      <c r="AH45" s="80"/>
      <c r="AI45" s="79"/>
    </row>
    <row r="46" spans="1:35" s="11" customFormat="1" ht="13.5" customHeight="1">
      <c r="A46" s="1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Z46" s="131"/>
      <c r="AA46" s="132"/>
      <c r="AB46" s="132"/>
      <c r="AC46" s="132"/>
      <c r="AD46" s="132"/>
      <c r="AE46" s="133"/>
      <c r="AF46" s="134"/>
      <c r="AG46" s="134"/>
      <c r="AH46" s="134"/>
      <c r="AI46" s="135"/>
    </row>
    <row r="47" spans="1:35" s="11" customFormat="1" ht="17.25" customHeight="1">
      <c r="A47" s="10"/>
      <c r="B47" s="1"/>
      <c r="C47" s="1"/>
      <c r="D47" s="1"/>
      <c r="E47" s="1"/>
      <c r="F47" s="1"/>
      <c r="K47" s="1"/>
      <c r="P47" s="1"/>
      <c r="U47" s="1"/>
      <c r="Z47" s="132"/>
      <c r="AA47" s="132"/>
      <c r="AB47" s="132"/>
      <c r="AC47" s="132"/>
      <c r="AD47" s="132"/>
      <c r="AE47" s="134"/>
      <c r="AF47" s="134"/>
      <c r="AG47" s="134"/>
      <c r="AH47" s="134"/>
      <c r="AI47" s="135"/>
    </row>
    <row r="48" spans="1:35" s="11" customFormat="1" ht="3.6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s="11" customFormat="1" ht="17.25" customHeight="1">
      <c r="A49" s="15"/>
      <c r="B49" s="1"/>
      <c r="C49" s="1"/>
      <c r="D49" s="1"/>
      <c r="E49" s="1"/>
      <c r="F49" s="1"/>
      <c r="G49" s="124"/>
      <c r="H49" s="124"/>
      <c r="I49" s="124"/>
      <c r="J49" s="124"/>
      <c r="K49" s="82"/>
      <c r="L49" s="124"/>
      <c r="M49" s="124"/>
      <c r="N49" s="124"/>
      <c r="O49" s="124"/>
      <c r="P49" s="82"/>
      <c r="Q49" s="124"/>
      <c r="R49" s="124"/>
      <c r="S49" s="124"/>
      <c r="T49" s="124"/>
      <c r="U49" s="82"/>
      <c r="V49" s="124"/>
      <c r="W49" s="124"/>
      <c r="X49" s="124"/>
      <c r="Y49" s="124"/>
      <c r="Z49" s="1"/>
      <c r="AA49" s="124"/>
      <c r="AB49" s="124"/>
      <c r="AC49" s="124"/>
      <c r="AD49" s="124"/>
      <c r="AE49" s="1"/>
      <c r="AF49" s="124"/>
      <c r="AG49" s="124"/>
      <c r="AH49" s="124"/>
      <c r="AI49" s="125"/>
    </row>
    <row r="50" spans="1:35" s="11" customFormat="1" ht="17.25" customHeight="1">
      <c r="A50" s="15"/>
      <c r="B50" s="1"/>
      <c r="C50" s="1"/>
      <c r="D50" s="1"/>
      <c r="E50" s="1"/>
      <c r="F50" s="1"/>
      <c r="G50" s="140"/>
      <c r="H50" s="140"/>
      <c r="I50" s="140"/>
      <c r="J50" s="140"/>
      <c r="K50" s="82"/>
      <c r="L50" s="140"/>
      <c r="M50" s="140"/>
      <c r="N50" s="140"/>
      <c r="O50" s="140"/>
      <c r="P50" s="82"/>
      <c r="Q50" s="126"/>
      <c r="R50" s="126"/>
      <c r="S50" s="126"/>
      <c r="T50" s="126"/>
      <c r="U50" s="82"/>
      <c r="V50" s="126"/>
      <c r="W50" s="126"/>
      <c r="X50" s="126"/>
      <c r="Y50" s="126"/>
      <c r="Z50" s="82"/>
      <c r="AA50" s="126"/>
      <c r="AB50" s="126"/>
      <c r="AC50" s="126"/>
      <c r="AD50" s="126"/>
      <c r="AE50" s="82"/>
      <c r="AF50" s="126"/>
      <c r="AG50" s="126"/>
      <c r="AH50" s="126"/>
      <c r="AI50" s="127"/>
    </row>
    <row r="51" spans="1:35" s="11" customFormat="1" ht="17.25" customHeight="1">
      <c r="A51" s="15"/>
      <c r="B51" s="1"/>
      <c r="C51" s="1"/>
      <c r="D51" s="1"/>
      <c r="E51" s="1"/>
      <c r="F51" s="1"/>
      <c r="G51" s="141"/>
      <c r="H51" s="142"/>
      <c r="I51" s="142"/>
      <c r="J51" s="142"/>
      <c r="K51" s="82"/>
      <c r="L51" s="140"/>
      <c r="M51" s="143"/>
      <c r="N51" s="143"/>
      <c r="O51" s="143"/>
      <c r="P51" s="82"/>
      <c r="Q51" s="140"/>
      <c r="R51" s="143"/>
      <c r="S51" s="143"/>
      <c r="T51" s="143"/>
      <c r="U51" s="82"/>
      <c r="V51" s="140"/>
      <c r="W51" s="143"/>
      <c r="X51" s="143"/>
      <c r="Y51" s="143"/>
      <c r="Z51" s="82"/>
      <c r="AA51" s="140"/>
      <c r="AB51" s="143"/>
      <c r="AC51" s="143"/>
      <c r="AD51" s="143"/>
      <c r="AE51" s="82"/>
      <c r="AF51" s="140"/>
      <c r="AG51" s="143"/>
      <c r="AH51" s="143"/>
      <c r="AI51" s="144"/>
    </row>
    <row r="52" spans="1:35" s="11" customFormat="1" ht="17.25" customHeight="1">
      <c r="A52" s="15"/>
      <c r="B52" s="1"/>
      <c r="C52" s="1"/>
      <c r="D52" s="1"/>
      <c r="E52" s="1"/>
      <c r="F52" s="1"/>
      <c r="G52" s="122"/>
      <c r="H52" s="122"/>
      <c r="I52" s="122"/>
      <c r="J52" s="122"/>
      <c r="K52" s="83"/>
      <c r="L52" s="122"/>
      <c r="M52" s="122"/>
      <c r="N52" s="122"/>
      <c r="O52" s="122"/>
      <c r="P52" s="83"/>
      <c r="Q52" s="122"/>
      <c r="R52" s="122"/>
      <c r="S52" s="122"/>
      <c r="T52" s="122"/>
      <c r="U52" s="83"/>
      <c r="V52" s="122"/>
      <c r="W52" s="122"/>
      <c r="X52" s="122"/>
      <c r="Y52" s="122"/>
      <c r="Z52" s="83"/>
      <c r="AA52" s="122"/>
      <c r="AB52" s="122"/>
      <c r="AC52" s="122"/>
      <c r="AD52" s="122"/>
      <c r="AE52" s="83"/>
      <c r="AF52" s="122"/>
      <c r="AG52" s="122"/>
      <c r="AH52" s="122"/>
      <c r="AI52" s="123"/>
    </row>
    <row r="53" spans="1:35" s="11" customFormat="1" ht="17.25" customHeight="1">
      <c r="A53" s="72"/>
      <c r="B53" s="37"/>
      <c r="C53" s="37"/>
      <c r="D53" s="37"/>
      <c r="E53" s="37"/>
      <c r="F53" s="37"/>
      <c r="G53" s="121"/>
      <c r="H53" s="121"/>
      <c r="I53" s="121"/>
      <c r="J53" s="121"/>
      <c r="K53" s="84"/>
      <c r="L53" s="121"/>
      <c r="M53" s="121"/>
      <c r="N53" s="121"/>
      <c r="O53" s="121"/>
      <c r="P53" s="84"/>
      <c r="Q53" s="121"/>
      <c r="R53" s="121"/>
      <c r="S53" s="121"/>
      <c r="T53" s="121"/>
      <c r="U53" s="84"/>
      <c r="V53" s="121"/>
      <c r="W53" s="121"/>
      <c r="X53" s="121"/>
      <c r="Y53" s="121"/>
      <c r="Z53" s="84"/>
      <c r="AA53" s="121"/>
      <c r="AB53" s="121"/>
      <c r="AC53" s="121"/>
      <c r="AD53" s="121"/>
      <c r="AE53" s="84"/>
      <c r="AF53" s="121"/>
      <c r="AG53" s="121"/>
      <c r="AH53" s="121"/>
      <c r="AI53" s="128"/>
    </row>
    <row r="54" spans="1:35" s="11" customFormat="1" ht="17.25" customHeight="1">
      <c r="A54" s="72"/>
      <c r="B54" s="37"/>
      <c r="C54" s="37"/>
      <c r="D54" s="37"/>
      <c r="E54" s="37"/>
      <c r="F54" s="37"/>
      <c r="G54" s="121"/>
      <c r="H54" s="121"/>
      <c r="I54" s="121"/>
      <c r="J54" s="121"/>
      <c r="K54" s="84"/>
      <c r="L54" s="121"/>
      <c r="M54" s="121"/>
      <c r="N54" s="121"/>
      <c r="O54" s="121"/>
      <c r="P54" s="84"/>
      <c r="Q54" s="121"/>
      <c r="R54" s="121"/>
      <c r="S54" s="121"/>
      <c r="T54" s="121"/>
      <c r="U54" s="84"/>
      <c r="V54" s="121"/>
      <c r="W54" s="121"/>
      <c r="X54" s="121"/>
      <c r="Y54" s="121"/>
      <c r="Z54" s="84"/>
      <c r="AA54" s="121"/>
      <c r="AB54" s="121"/>
      <c r="AC54" s="121"/>
      <c r="AD54" s="121"/>
      <c r="AE54" s="84"/>
      <c r="AF54" s="121"/>
      <c r="AG54" s="121"/>
      <c r="AH54" s="121"/>
      <c r="AI54" s="128"/>
    </row>
    <row r="55" spans="1:35" s="11" customFormat="1" ht="17.25" customHeight="1">
      <c r="A55" s="72"/>
      <c r="B55" s="37"/>
      <c r="C55" s="37"/>
      <c r="D55" s="37"/>
      <c r="E55" s="37"/>
      <c r="F55" s="37"/>
      <c r="G55" s="121"/>
      <c r="H55" s="121"/>
      <c r="I55" s="121"/>
      <c r="J55" s="121"/>
      <c r="K55" s="84"/>
      <c r="L55" s="121"/>
      <c r="M55" s="121"/>
      <c r="N55" s="121"/>
      <c r="O55" s="121"/>
      <c r="P55" s="84"/>
      <c r="Q55" s="121"/>
      <c r="R55" s="121"/>
      <c r="S55" s="121"/>
      <c r="T55" s="121"/>
      <c r="U55" s="84"/>
      <c r="V55" s="121"/>
      <c r="W55" s="121"/>
      <c r="X55" s="121"/>
      <c r="Y55" s="121"/>
      <c r="Z55" s="84"/>
      <c r="AA55" s="121"/>
      <c r="AB55" s="121"/>
      <c r="AC55" s="121"/>
      <c r="AD55" s="121"/>
      <c r="AE55" s="84"/>
      <c r="AF55" s="121"/>
      <c r="AG55" s="121"/>
      <c r="AH55" s="121"/>
      <c r="AI55" s="128"/>
    </row>
    <row r="56" spans="1:35" s="11" customFormat="1" ht="1.5" customHeight="1">
      <c r="A56" s="1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4"/>
    </row>
    <row r="57" spans="1:35" s="11" customFormat="1" ht="1.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</row>
    <row r="58" spans="1:35" s="40" customFormat="1" ht="17.25" customHeight="1">
      <c r="A58" s="17" t="s">
        <v>11</v>
      </c>
      <c r="B58" s="18"/>
      <c r="C58" s="18"/>
      <c r="D58" s="18"/>
      <c r="E58" s="18"/>
      <c r="F58" s="149"/>
      <c r="G58" s="150"/>
      <c r="H58" s="150"/>
      <c r="I58" s="150"/>
      <c r="J58" s="150"/>
      <c r="K58" s="150"/>
      <c r="L58" s="150"/>
      <c r="M58" s="150"/>
      <c r="N58" s="150"/>
      <c r="O58" s="150"/>
      <c r="P58" s="150"/>
      <c r="Q58" s="150"/>
      <c r="R58" s="150"/>
      <c r="S58" s="150"/>
      <c r="T58" s="150"/>
      <c r="U58" s="150"/>
      <c r="V58" s="150"/>
      <c r="W58" s="150"/>
      <c r="X58" s="150"/>
      <c r="Y58" s="150"/>
      <c r="Z58" s="150"/>
      <c r="AA58" s="150"/>
      <c r="AB58" s="150"/>
      <c r="AC58" s="150"/>
      <c r="AD58" s="150"/>
      <c r="AE58" s="150"/>
      <c r="AF58" s="150"/>
      <c r="AG58" s="150"/>
      <c r="AH58" s="150"/>
      <c r="AI58" s="151"/>
    </row>
    <row r="59" spans="1:35" s="40" customFormat="1" ht="17.25" customHeight="1">
      <c r="A59" s="17"/>
      <c r="B59" s="18"/>
      <c r="C59" s="18"/>
      <c r="D59" s="18"/>
      <c r="E59" s="18"/>
      <c r="F59" s="149"/>
      <c r="G59" s="150"/>
      <c r="H59" s="150"/>
      <c r="I59" s="150"/>
      <c r="J59" s="150"/>
      <c r="K59" s="150"/>
      <c r="L59" s="150"/>
      <c r="M59" s="150"/>
      <c r="N59" s="150"/>
      <c r="O59" s="150"/>
      <c r="P59" s="150"/>
      <c r="Q59" s="150"/>
      <c r="R59" s="150"/>
      <c r="S59" s="150"/>
      <c r="T59" s="150"/>
      <c r="U59" s="150"/>
      <c r="V59" s="150"/>
      <c r="W59" s="150"/>
      <c r="X59" s="150"/>
      <c r="Y59" s="150"/>
      <c r="Z59" s="150"/>
      <c r="AA59" s="150"/>
      <c r="AB59" s="150"/>
      <c r="AC59" s="150"/>
      <c r="AD59" s="150"/>
      <c r="AE59" s="150"/>
      <c r="AF59" s="150"/>
      <c r="AG59" s="150"/>
      <c r="AH59" s="150"/>
      <c r="AI59" s="151"/>
    </row>
    <row r="60" spans="1:35" s="18" customFormat="1" ht="2.1" customHeight="1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19"/>
    </row>
    <row r="61" spans="1:35" s="18" customFormat="1" ht="2.1" customHeight="1">
      <c r="A61" s="117"/>
      <c r="B61" s="118"/>
      <c r="C61" s="118"/>
      <c r="D61" s="118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19"/>
    </row>
    <row r="62" spans="1:35">
      <c r="A62" s="36" t="s">
        <v>17</v>
      </c>
    </row>
  </sheetData>
  <protectedRanges>
    <protectedRange sqref="F58:AI58 F59:AI59" name="Bereich7"/>
    <protectedRange sqref="AC19:AI21 AC23:AH23 AC25:AH25 AC27:AH27" name="Bereich5"/>
    <protectedRange sqref="G17:P17 X17:AI17" name="Bereich3"/>
    <protectedRange sqref="J10:P10 A11:P11 A12:P12 A13:P13 E14:P14 E15:P15 E16:P16" name="Bereich1"/>
    <protectedRange sqref="AD10:AI10 R11:AI11 R12:AI12 R13:AI13 V14:AI14 V15:AI15 V16:AI16" name="Bereich2"/>
    <protectedRange sqref="J21:K21 J23:K23 B25:H25 B27:H27 J27:P27 R23:W23 U25:W25" name="Bereich4"/>
    <protectedRange sqref="G29:K29 G30:K30 G31:K31 S29:W29 S30:X30 S31:X31 AD29:AH29 AD30:AH30 AD31:AH31 AD32:AH32" name="Bereich6"/>
  </protectedRanges>
  <dataConsolidate/>
  <mergeCells count="101">
    <mergeCell ref="J23:K23"/>
    <mergeCell ref="R23:W23"/>
    <mergeCell ref="B25:H25"/>
    <mergeCell ref="U25:W25"/>
    <mergeCell ref="B27:H27"/>
    <mergeCell ref="J27:P27"/>
    <mergeCell ref="A17:F17"/>
    <mergeCell ref="G17:P17"/>
    <mergeCell ref="R17:W17"/>
    <mergeCell ref="B19:P19"/>
    <mergeCell ref="R19:W19"/>
    <mergeCell ref="J21:K21"/>
    <mergeCell ref="A11:P11"/>
    <mergeCell ref="R11:AI11"/>
    <mergeCell ref="A12:P12"/>
    <mergeCell ref="R12:AI12"/>
    <mergeCell ref="A13:P13"/>
    <mergeCell ref="R13:AI13"/>
    <mergeCell ref="X17:AI17"/>
    <mergeCell ref="A14:D14"/>
    <mergeCell ref="E14:P14"/>
    <mergeCell ref="R14:U14"/>
    <mergeCell ref="V14:AI14"/>
    <mergeCell ref="A15:D15"/>
    <mergeCell ref="E15:P15"/>
    <mergeCell ref="R15:U15"/>
    <mergeCell ref="V15:AI15"/>
    <mergeCell ref="A16:D16"/>
    <mergeCell ref="E16:P16"/>
    <mergeCell ref="R16:U16"/>
    <mergeCell ref="V16:AI16"/>
    <mergeCell ref="F58:AI58"/>
    <mergeCell ref="F59:AI59"/>
    <mergeCell ref="G49:J49"/>
    <mergeCell ref="V55:Y55"/>
    <mergeCell ref="Q52:T52"/>
    <mergeCell ref="Q49:T49"/>
    <mergeCell ref="Q50:T50"/>
    <mergeCell ref="Q53:T53"/>
    <mergeCell ref="Q54:T54"/>
    <mergeCell ref="L52:O52"/>
    <mergeCell ref="L50:O50"/>
    <mergeCell ref="V54:Y54"/>
    <mergeCell ref="L53:O53"/>
    <mergeCell ref="R6:AI9"/>
    <mergeCell ref="A6:Q9"/>
    <mergeCell ref="G55:J55"/>
    <mergeCell ref="S44:V44"/>
    <mergeCell ref="G52:J52"/>
    <mergeCell ref="G50:J50"/>
    <mergeCell ref="G53:J53"/>
    <mergeCell ref="G54:J54"/>
    <mergeCell ref="AA53:AD53"/>
    <mergeCell ref="AA54:AD54"/>
    <mergeCell ref="L49:O49"/>
    <mergeCell ref="L54:O54"/>
    <mergeCell ref="G51:J51"/>
    <mergeCell ref="L51:O51"/>
    <mergeCell ref="Q51:T51"/>
    <mergeCell ref="V51:Y51"/>
    <mergeCell ref="AA51:AD51"/>
    <mergeCell ref="AF51:AI51"/>
    <mergeCell ref="J10:P10"/>
    <mergeCell ref="R10:Z10"/>
    <mergeCell ref="AD32:AH32"/>
    <mergeCell ref="AC23:AH23"/>
    <mergeCell ref="AA10:AC10"/>
    <mergeCell ref="AD10:AI10"/>
    <mergeCell ref="Y19:AB21"/>
    <mergeCell ref="AC19:AI21"/>
    <mergeCell ref="A61:D61"/>
    <mergeCell ref="S41:V41"/>
    <mergeCell ref="AA55:AD55"/>
    <mergeCell ref="AF52:AI52"/>
    <mergeCell ref="AF49:AI49"/>
    <mergeCell ref="AF50:AI50"/>
    <mergeCell ref="AF53:AI53"/>
    <mergeCell ref="AF54:AI54"/>
    <mergeCell ref="AF55:AI55"/>
    <mergeCell ref="AA52:AD52"/>
    <mergeCell ref="AA49:AD49"/>
    <mergeCell ref="AA50:AD50"/>
    <mergeCell ref="Q55:T55"/>
    <mergeCell ref="L55:O55"/>
    <mergeCell ref="V52:Y52"/>
    <mergeCell ref="V49:Y49"/>
    <mergeCell ref="V50:Y50"/>
    <mergeCell ref="V53:Y53"/>
    <mergeCell ref="G29:K29"/>
    <mergeCell ref="G30:K30"/>
    <mergeCell ref="Z46:AD47"/>
    <mergeCell ref="AE46:AI47"/>
    <mergeCell ref="G31:K31"/>
    <mergeCell ref="S29:W29"/>
    <mergeCell ref="S30:X30"/>
    <mergeCell ref="S31:X31"/>
    <mergeCell ref="AD29:AH29"/>
    <mergeCell ref="AD30:AH30"/>
    <mergeCell ref="AD31:AH31"/>
    <mergeCell ref="AC25:AH25"/>
    <mergeCell ref="AC27:AH27"/>
  </mergeCells>
  <phoneticPr fontId="2" type="noConversion"/>
  <dataValidations count="13">
    <dataValidation type="list" allowBlank="1" showInputMessage="1" showErrorMessage="1" sqref="Q50:T50 L50:O50 G50:J50 AF50:AI50 AA50:AD50 V50:Y50" xr:uid="{00000000-0002-0000-0000-000000000000}">
      <formula1>$T$2:$Z$2</formula1>
    </dataValidation>
    <dataValidation type="list" showInputMessage="1" showErrorMessage="1" sqref="B25:H25" xr:uid="{D0A78AFE-3D1F-41D3-B9AB-1440BECA1668}">
      <formula1>",ohne Kran,mit Kran"</formula1>
    </dataValidation>
    <dataValidation type="list" allowBlank="1" showInputMessage="1" showErrorMessage="1" sqref="B27:H27" xr:uid="{3C29AEFF-6250-456A-8881-677C5C631E46}">
      <formula1>"mit Anhänger,ohne Anhänger/Solo,4/5-Achser,Sattelschlepper"</formula1>
    </dataValidation>
    <dataValidation type="list" allowBlank="1" showInputMessage="1" showErrorMessage="1" sqref="J21" xr:uid="{7D267E86-06CF-4D75-B4F3-4B3C65992842}">
      <formula1>"ja,nein"</formula1>
    </dataValidation>
    <dataValidation type="list" allowBlank="1" showInputMessage="1" showErrorMessage="1" sqref="J23" xr:uid="{D98BE6C9-D523-434D-8070-903EA0E35483}">
      <formula1>",,,X"</formula1>
    </dataValidation>
    <dataValidation type="list" allowBlank="1" showInputMessage="1" showErrorMessage="1" sqref="R23 X23" xr:uid="{F44E3C62-92AD-4A88-B313-4304B85E3010}">
      <formula1>"gelegentlich,13.00 - 15.00 Uhr, bis 12.00 Uhr, 07.00 - 9.00 Uhr,Fixzeit Toleranz 30 Min."</formula1>
    </dataValidation>
    <dataValidation showInputMessage="1" showErrorMessage="1" sqref="J27:P27" xr:uid="{546BA9E8-31B5-41CB-9019-4C08D2D124F0}"/>
    <dataValidation type="list" allowBlank="1" showInputMessage="1" showErrorMessage="1" sqref="AC23:AH23" xr:uid="{063EC8ED-AA61-4EA6-96DC-3C5C4244AB64}">
      <formula1>",100,125,150,175,200,225,250,275,300"</formula1>
    </dataValidation>
    <dataValidation type="list" allowBlank="1" showInputMessage="1" showErrorMessage="1" sqref="AC25:AH25" xr:uid="{51AD688B-6472-4EBD-AE28-FA9E4794000F}">
      <formula1>",50,100,200"</formula1>
    </dataValidation>
    <dataValidation type="list" allowBlank="1" showInputMessage="1" showErrorMessage="1" sqref="AC27:AH27" xr:uid="{622F4A50-BD7A-4F97-86FE-EE7AA75CE7F4}">
      <formula1>",20,25"</formula1>
    </dataValidation>
    <dataValidation type="list" allowBlank="1" showInputMessage="1" showErrorMessage="1" sqref="G29" xr:uid="{262892D5-3931-4411-96FD-3A331DDA7CA9}">
      <formula1>",ohne Nut,ohne Kamm,beidseitig glatt"</formula1>
    </dataValidation>
    <dataValidation type="list" allowBlank="1" showInputMessage="1" showErrorMessage="1" sqref="G30:K31" xr:uid="{3422E5EB-5D25-48EC-977C-1A27B2A1A480}">
      <formula1>",links,rechts"</formula1>
    </dataValidation>
    <dataValidation type="list" allowBlank="1" showInputMessage="1" showErrorMessage="1" sqref="S29:W29 AD37:AH38 AD31:AH32" xr:uid="{68724AE2-1052-4585-8040-6A8EDB452E3A}">
      <formula1>",X"</formula1>
    </dataValidation>
  </dataValidations>
  <pageMargins left="0.47244094488188981" right="0.31496062992125984" top="0.27559055118110237" bottom="0.19685039370078741" header="0" footer="0"/>
  <pageSetup paperSize="9" orientation="portrait" r:id="rId1"/>
  <headerFooter scaleWithDoc="0">
    <oddHeader>&amp;LCREABETON AG
Bohler 5 · 6221 Rickenbach LU
0848 400 401 · info@creabeton.ch 
creabeton.ch</oddHeader>
  </headerFooter>
  <drawing r:id="rId2"/>
  <legacyDrawing r:id="rId3"/>
  <oleObjects>
    <mc:AlternateContent xmlns:mc="http://schemas.openxmlformats.org/markup-compatibility/2006">
      <mc:Choice Requires="x14">
        <oleObject progId="AutoSketch.Drawing.9" shapeId="1055" r:id="rId4">
          <objectPr defaultSize="0" autoPict="0" r:id="rId5">
            <anchor moveWithCells="1">
              <from>
                <xdr:col>17</xdr:col>
                <xdr:colOff>85725</xdr:colOff>
                <xdr:row>33</xdr:row>
                <xdr:rowOff>104775</xdr:rowOff>
              </from>
              <to>
                <xdr:col>34</xdr:col>
                <xdr:colOff>152400</xdr:colOff>
                <xdr:row>54</xdr:row>
                <xdr:rowOff>19050</xdr:rowOff>
              </to>
            </anchor>
          </objectPr>
        </oleObject>
      </mc:Choice>
      <mc:Fallback>
        <oleObject progId="AutoSketch.Drawing.9" shapeId="1055" r:id="rId4"/>
      </mc:Fallback>
    </mc:AlternateContent>
    <mc:AlternateContent xmlns:mc="http://schemas.openxmlformats.org/markup-compatibility/2006">
      <mc:Choice Requires="x14">
        <oleObject progId="AutoSketch.Drawing.9" shapeId="1057" r:id="rId6">
          <objectPr defaultSize="0" autoPict="0" r:id="rId7">
            <anchor moveWithCells="1">
              <from>
                <xdr:col>0</xdr:col>
                <xdr:colOff>0</xdr:colOff>
                <xdr:row>34</xdr:row>
                <xdr:rowOff>123825</xdr:rowOff>
              </from>
              <to>
                <xdr:col>17</xdr:col>
                <xdr:colOff>47625</xdr:colOff>
                <xdr:row>49</xdr:row>
                <xdr:rowOff>66675</xdr:rowOff>
              </to>
            </anchor>
          </objectPr>
        </oleObject>
      </mc:Choice>
      <mc:Fallback>
        <oleObject progId="AutoSketch.Drawing.9" shapeId="1057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>
      <selection activeCell="D24" sqref="D24"/>
    </sheetView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2.75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Creabeton</dc:creator>
  <cp:lastModifiedBy>Kaufmann Anja</cp:lastModifiedBy>
  <cp:lastPrinted>2024-11-28T09:16:26Z</cp:lastPrinted>
  <dcterms:created xsi:type="dcterms:W3CDTF">2008-09-29T09:08:30Z</dcterms:created>
  <dcterms:modified xsi:type="dcterms:W3CDTF">2024-11-28T09:16:29Z</dcterms:modified>
</cp:coreProperties>
</file>